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8400" windowHeight="15990"/>
  </bookViews>
  <sheets>
    <sheet name="Inputs" sheetId="2" r:id="rId1"/>
    <sheet name="DepreciationSchedule" sheetId="3" r:id="rId2"/>
  </sheets>
  <calcPr calcId="145621"/>
</workbook>
</file>

<file path=xl/calcChain.xml><?xml version="1.0" encoding="utf-8"?>
<calcChain xmlns="http://schemas.openxmlformats.org/spreadsheetml/2006/main">
  <c r="C1" i="3" l="1"/>
  <c r="D1" i="3" s="1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H17" i="2"/>
  <c r="E23" i="2" l="1"/>
</calcChain>
</file>

<file path=xl/sharedStrings.xml><?xml version="1.0" encoding="utf-8"?>
<sst xmlns="http://schemas.openxmlformats.org/spreadsheetml/2006/main" count="54" uniqueCount="53">
  <si>
    <t>Depreciation</t>
  </si>
  <si>
    <t>Plant Proper EPC</t>
  </si>
  <si>
    <t>Gas Interconnect</t>
  </si>
  <si>
    <t>Equipment Spares</t>
  </si>
  <si>
    <t>Owner's Contingency</t>
  </si>
  <si>
    <t>Mobilization and Startup</t>
  </si>
  <si>
    <t>Development Expenses</t>
  </si>
  <si>
    <t>Legal Fees</t>
  </si>
  <si>
    <t>Financing Fees</t>
  </si>
  <si>
    <t>Interest During Construction</t>
  </si>
  <si>
    <t>Permits</t>
  </si>
  <si>
    <t>Emissions Reduction Credits</t>
  </si>
  <si>
    <t>Total Project Cost</t>
  </si>
  <si>
    <t>Site O&amp;M Labor</t>
  </si>
  <si>
    <t>O&amp;M Contract Parts and Labor</t>
  </si>
  <si>
    <t>Electric Purchases</t>
  </si>
  <si>
    <t>Insurance</t>
  </si>
  <si>
    <t>General and Administrative Expenses</t>
  </si>
  <si>
    <t>Property Taxes</t>
  </si>
  <si>
    <t>Total Fixed O&amp;M</t>
  </si>
  <si>
    <t>Equity %</t>
  </si>
  <si>
    <t>Debt Interest Rate %</t>
  </si>
  <si>
    <t>Other</t>
  </si>
  <si>
    <t>First Year Fixed O&amp;M Expense ($ in 000s)</t>
  </si>
  <si>
    <t>Capital Cost ($ in 000s)</t>
  </si>
  <si>
    <t>State Tax Rate %</t>
  </si>
  <si>
    <t>Federal Tax Rate %</t>
  </si>
  <si>
    <t>First Year Energy &amp; Ancillary Services Revenues ($/MW-Day)</t>
  </si>
  <si>
    <t>Employee Training Expenses</t>
  </si>
  <si>
    <t>Gas Transport Demand Charge</t>
  </si>
  <si>
    <t>LTSA Fixed Fee</t>
  </si>
  <si>
    <t>Major Maintenance</t>
  </si>
  <si>
    <t>O&amp;M Management Fees</t>
  </si>
  <si>
    <t>Property Lease</t>
  </si>
  <si>
    <t>Construction Period/Upfront Land Lease</t>
  </si>
  <si>
    <t>Decommissioning Bond Costs</t>
  </si>
  <si>
    <t>Electric Interconnect/System Upgrades</t>
  </si>
  <si>
    <t>Initial Fuel inventory</t>
  </si>
  <si>
    <t>Land Purchase/Land Reservation Payment</t>
  </si>
  <si>
    <t>Sales Tax</t>
  </si>
  <si>
    <t>Water and Sewer Connection</t>
  </si>
  <si>
    <t>Project Inputs</t>
  </si>
  <si>
    <t>ICAP (MW) (AC for solar)</t>
  </si>
  <si>
    <t>Start of Capacity Year</t>
  </si>
  <si>
    <t>Construction Schedule (Months)</t>
  </si>
  <si>
    <t>First Year ITC for Renewable Projects</t>
  </si>
  <si>
    <t>Debt Term (Years) (Max 20 Years)</t>
  </si>
  <si>
    <t>General Escalation (%)</t>
  </si>
  <si>
    <t>Lease/Property Tax Escalation (%)</t>
  </si>
  <si>
    <t>Depreciation Schedule ($ in 000s)</t>
  </si>
  <si>
    <t>Annual Degradation (for solar) (%)</t>
  </si>
  <si>
    <t xml:space="preserve">Target After-Tax IRR </t>
  </si>
  <si>
    <t>IMM Minimum Offer Price Rule (MOPR) Gross Cost of New Entry (CONE)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</si>
</sst>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164" formatCode="#,##0.0_);\(#,##0.0\)"/>
    <numFmt numFmtId="165" formatCode="&quot;$&quot;#,##0.0_);\(&quot;$&quot;#,##0.0\)"/>
    <numFmt numFmtId="166" formatCode="0.0%"/>
    <numFmt numFmtId="167" formatCode="&quot;Year &quot;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0" xfId="0" applyNumberFormat="1" applyFont="1"/>
    <xf numFmtId="165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 indent="2"/>
    </xf>
    <xf numFmtId="0" fontId="0" fillId="0" borderId="1" xfId="0" applyBorder="1" applyAlignment="1">
      <alignment horizontal="left" indent="2"/>
    </xf>
    <xf numFmtId="165" fontId="2" fillId="0" borderId="1" xfId="0" applyNumberFormat="1" applyFont="1" applyBorder="1"/>
    <xf numFmtId="165" fontId="3" fillId="0" borderId="0" xfId="0" applyNumberFormat="1" applyFont="1"/>
    <xf numFmtId="5" fontId="2" fillId="0" borderId="1" xfId="0" applyNumberFormat="1" applyFont="1" applyBorder="1"/>
    <xf numFmtId="0" fontId="0" fillId="0" borderId="0" xfId="0" applyBorder="1" applyAlignment="1">
      <alignment horizontal="left" indent="2"/>
    </xf>
    <xf numFmtId="165" fontId="2" fillId="0" borderId="0" xfId="0" applyNumberFormat="1" applyFont="1" applyBorder="1"/>
    <xf numFmtId="0" fontId="4" fillId="0" borderId="0" xfId="0" applyFont="1"/>
    <xf numFmtId="166" fontId="2" fillId="0" borderId="0" xfId="1" applyNumberFormat="1" applyFont="1"/>
    <xf numFmtId="0" fontId="2" fillId="0" borderId="0" xfId="0" applyNumberFormat="1" applyFont="1"/>
    <xf numFmtId="167" fontId="3" fillId="0" borderId="1" xfId="0" applyNumberFormat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CC"/>
      <color rgb="FF00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workbookViewId="0">
      <selection sqref="A1:H1"/>
    </sheetView>
  </sheetViews>
  <sheetFormatPr defaultRowHeight="15" x14ac:dyDescent="0.25"/>
  <cols>
    <col min="1" max="1" width="57.85546875" bestFit="1" customWidth="1"/>
    <col min="2" max="2" width="10.85546875" bestFit="1" customWidth="1"/>
    <col min="4" max="4" width="41.42578125" bestFit="1" customWidth="1"/>
    <col min="5" max="5" width="10.85546875" bestFit="1" customWidth="1"/>
    <col min="7" max="7" width="37.42578125" bestFit="1" customWidth="1"/>
    <col min="8" max="8" width="5.28515625" bestFit="1" customWidth="1"/>
  </cols>
  <sheetData>
    <row r="1" spans="1:8" ht="21" x14ac:dyDescent="0.35">
      <c r="A1" s="15" t="s">
        <v>52</v>
      </c>
      <c r="B1" s="15"/>
      <c r="C1" s="15"/>
      <c r="D1" s="15"/>
      <c r="E1" s="15"/>
      <c r="F1" s="15"/>
      <c r="G1" s="15"/>
      <c r="H1" s="15"/>
    </row>
    <row r="3" spans="1:8" x14ac:dyDescent="0.25">
      <c r="A3" s="3" t="s">
        <v>41</v>
      </c>
      <c r="B3" s="8"/>
      <c r="D3" s="3" t="s">
        <v>24</v>
      </c>
      <c r="E3" s="8"/>
      <c r="G3" s="3" t="s">
        <v>23</v>
      </c>
      <c r="H3" s="3"/>
    </row>
    <row r="4" spans="1:8" x14ac:dyDescent="0.25">
      <c r="A4" s="4" t="s">
        <v>42</v>
      </c>
      <c r="B4" s="1">
        <v>0</v>
      </c>
      <c r="D4" s="4" t="s">
        <v>34</v>
      </c>
      <c r="E4" s="2">
        <v>0</v>
      </c>
      <c r="G4" s="4" t="s">
        <v>15</v>
      </c>
      <c r="H4" s="2">
        <v>0</v>
      </c>
    </row>
    <row r="5" spans="1:8" x14ac:dyDescent="0.25">
      <c r="A5" s="4" t="s">
        <v>50</v>
      </c>
      <c r="B5" s="12">
        <v>0</v>
      </c>
      <c r="D5" s="9" t="s">
        <v>35</v>
      </c>
      <c r="E5" s="2">
        <v>0</v>
      </c>
      <c r="G5" s="4" t="s">
        <v>28</v>
      </c>
      <c r="H5" s="2">
        <v>0</v>
      </c>
    </row>
    <row r="6" spans="1:8" x14ac:dyDescent="0.25">
      <c r="A6" s="9" t="s">
        <v>43</v>
      </c>
      <c r="B6" s="13">
        <v>2022</v>
      </c>
      <c r="D6" s="4" t="s">
        <v>6</v>
      </c>
      <c r="E6" s="2">
        <v>0</v>
      </c>
      <c r="G6" s="4" t="s">
        <v>29</v>
      </c>
      <c r="H6" s="2">
        <v>0</v>
      </c>
    </row>
    <row r="7" spans="1:8" x14ac:dyDescent="0.25">
      <c r="A7" s="4" t="s">
        <v>44</v>
      </c>
      <c r="B7" s="1">
        <v>25</v>
      </c>
      <c r="D7" s="4" t="s">
        <v>36</v>
      </c>
      <c r="E7" s="2">
        <v>0</v>
      </c>
      <c r="G7" s="4" t="s">
        <v>17</v>
      </c>
      <c r="H7" s="2">
        <v>0</v>
      </c>
    </row>
    <row r="8" spans="1:8" x14ac:dyDescent="0.25">
      <c r="A8" s="4" t="s">
        <v>45</v>
      </c>
      <c r="B8" s="12">
        <v>0</v>
      </c>
      <c r="D8" s="4" t="s">
        <v>11</v>
      </c>
      <c r="E8" s="2">
        <v>0</v>
      </c>
      <c r="G8" s="4" t="s">
        <v>16</v>
      </c>
      <c r="H8" s="2">
        <v>0</v>
      </c>
    </row>
    <row r="9" spans="1:8" x14ac:dyDescent="0.25">
      <c r="A9" s="9" t="s">
        <v>20</v>
      </c>
      <c r="B9" s="12">
        <v>0.5</v>
      </c>
      <c r="D9" s="4" t="s">
        <v>3</v>
      </c>
      <c r="E9" s="2">
        <v>0</v>
      </c>
      <c r="G9" s="4" t="s">
        <v>30</v>
      </c>
      <c r="H9" s="2">
        <v>0</v>
      </c>
    </row>
    <row r="10" spans="1:8" x14ac:dyDescent="0.25">
      <c r="A10" s="4" t="s">
        <v>46</v>
      </c>
      <c r="B10" s="1">
        <v>20</v>
      </c>
      <c r="D10" s="9" t="s">
        <v>8</v>
      </c>
      <c r="E10" s="2">
        <v>0</v>
      </c>
      <c r="G10" s="4" t="s">
        <v>31</v>
      </c>
      <c r="H10" s="2">
        <v>0</v>
      </c>
    </row>
    <row r="11" spans="1:8" x14ac:dyDescent="0.25">
      <c r="A11" s="4" t="s">
        <v>47</v>
      </c>
      <c r="B11" s="12">
        <v>2.5000000000000001E-2</v>
      </c>
      <c r="D11" s="4" t="s">
        <v>2</v>
      </c>
      <c r="E11" s="2">
        <v>0</v>
      </c>
      <c r="G11" s="4" t="s">
        <v>14</v>
      </c>
      <c r="H11" s="2">
        <v>0</v>
      </c>
    </row>
    <row r="12" spans="1:8" x14ac:dyDescent="0.25">
      <c r="A12" s="4" t="s">
        <v>48</v>
      </c>
      <c r="B12" s="12">
        <v>0</v>
      </c>
      <c r="D12" s="4" t="s">
        <v>37</v>
      </c>
      <c r="E12" s="2">
        <v>0</v>
      </c>
      <c r="G12" s="4" t="s">
        <v>32</v>
      </c>
      <c r="H12" s="2">
        <v>0</v>
      </c>
    </row>
    <row r="13" spans="1:8" x14ac:dyDescent="0.25">
      <c r="A13" s="4" t="s">
        <v>21</v>
      </c>
      <c r="B13" s="12">
        <v>7.0000000000000007E-2</v>
      </c>
      <c r="D13" s="4" t="s">
        <v>9</v>
      </c>
      <c r="E13" s="2">
        <v>0</v>
      </c>
      <c r="G13" s="4" t="s">
        <v>33</v>
      </c>
      <c r="H13" s="2">
        <v>0</v>
      </c>
    </row>
    <row r="14" spans="1:8" x14ac:dyDescent="0.25">
      <c r="A14" s="4" t="s">
        <v>26</v>
      </c>
      <c r="B14" s="12">
        <v>0.21</v>
      </c>
      <c r="D14" s="4" t="s">
        <v>38</v>
      </c>
      <c r="E14" s="2">
        <v>0</v>
      </c>
      <c r="G14" s="4" t="s">
        <v>18</v>
      </c>
      <c r="H14" s="2">
        <v>0</v>
      </c>
    </row>
    <row r="15" spans="1:8" x14ac:dyDescent="0.25">
      <c r="A15" s="4" t="s">
        <v>25</v>
      </c>
      <c r="B15" s="12">
        <v>9.9900000000000003E-2</v>
      </c>
      <c r="D15" s="4" t="s">
        <v>7</v>
      </c>
      <c r="E15" s="2">
        <v>0</v>
      </c>
      <c r="G15" s="9" t="s">
        <v>13</v>
      </c>
      <c r="H15" s="2">
        <v>0</v>
      </c>
    </row>
    <row r="16" spans="1:8" x14ac:dyDescent="0.25">
      <c r="A16" s="4" t="s">
        <v>51</v>
      </c>
      <c r="B16" s="12">
        <v>0.11998937487602232</v>
      </c>
      <c r="D16" s="4" t="s">
        <v>5</v>
      </c>
      <c r="E16" s="2">
        <v>0</v>
      </c>
      <c r="G16" s="5" t="s">
        <v>22</v>
      </c>
      <c r="H16" s="6">
        <v>0</v>
      </c>
    </row>
    <row r="17" spans="1:8" x14ac:dyDescent="0.25">
      <c r="A17" s="4" t="s">
        <v>27</v>
      </c>
      <c r="B17" s="2">
        <v>0</v>
      </c>
      <c r="D17" s="4" t="s">
        <v>4</v>
      </c>
      <c r="E17" s="2">
        <v>0</v>
      </c>
      <c r="G17" t="s">
        <v>19</v>
      </c>
      <c r="H17" s="7">
        <f>SUM(H4:H16)</f>
        <v>0</v>
      </c>
    </row>
    <row r="18" spans="1:8" x14ac:dyDescent="0.25">
      <c r="A18" s="4"/>
      <c r="B18" s="2"/>
      <c r="D18" s="4" t="s">
        <v>10</v>
      </c>
      <c r="E18" s="2">
        <v>0</v>
      </c>
    </row>
    <row r="19" spans="1:8" x14ac:dyDescent="0.25">
      <c r="A19" s="4"/>
      <c r="B19" s="2"/>
      <c r="D19" s="4" t="s">
        <v>1</v>
      </c>
      <c r="E19" s="2">
        <v>0</v>
      </c>
    </row>
    <row r="20" spans="1:8" x14ac:dyDescent="0.25">
      <c r="A20" s="4"/>
      <c r="B20" s="2"/>
      <c r="D20" s="4" t="s">
        <v>39</v>
      </c>
      <c r="E20" s="2">
        <v>0</v>
      </c>
    </row>
    <row r="21" spans="1:8" x14ac:dyDescent="0.25">
      <c r="A21" s="9"/>
      <c r="B21" s="10"/>
      <c r="D21" s="9" t="s">
        <v>40</v>
      </c>
      <c r="E21" s="10">
        <v>0</v>
      </c>
    </row>
    <row r="22" spans="1:8" x14ac:dyDescent="0.25">
      <c r="D22" s="5" t="s">
        <v>22</v>
      </c>
      <c r="E22" s="6">
        <v>0</v>
      </c>
    </row>
    <row r="23" spans="1:8" x14ac:dyDescent="0.25">
      <c r="D23" t="s">
        <v>12</v>
      </c>
      <c r="E23" s="7">
        <f>SUM(E4:E22)</f>
        <v>0</v>
      </c>
    </row>
  </sheetData>
  <sortState ref="D2:D15">
    <sortCondition ref="D2:D15"/>
  </sortState>
  <mergeCells count="1">
    <mergeCell ref="A1:H1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showGridLines="0" workbookViewId="0"/>
  </sheetViews>
  <sheetFormatPr defaultRowHeight="15" x14ac:dyDescent="0.25"/>
  <cols>
    <col min="1" max="1" width="31" bestFit="1" customWidth="1"/>
    <col min="2" max="10" width="6.28515625" bestFit="1" customWidth="1"/>
    <col min="11" max="21" width="7.28515625" bestFit="1" customWidth="1"/>
  </cols>
  <sheetData>
    <row r="1" spans="1:21" x14ac:dyDescent="0.25">
      <c r="A1" s="3" t="s">
        <v>49</v>
      </c>
      <c r="B1" s="14">
        <v>1</v>
      </c>
      <c r="C1" s="14">
        <f>B1+1</f>
        <v>2</v>
      </c>
      <c r="D1" s="14">
        <f t="shared" ref="D1:U1" si="0">C1+1</f>
        <v>3</v>
      </c>
      <c r="E1" s="14">
        <f t="shared" si="0"/>
        <v>4</v>
      </c>
      <c r="F1" s="14">
        <f t="shared" si="0"/>
        <v>5</v>
      </c>
      <c r="G1" s="14">
        <f t="shared" si="0"/>
        <v>6</v>
      </c>
      <c r="H1" s="14">
        <f t="shared" si="0"/>
        <v>7</v>
      </c>
      <c r="I1" s="14">
        <f t="shared" si="0"/>
        <v>8</v>
      </c>
      <c r="J1" s="14">
        <f t="shared" si="0"/>
        <v>9</v>
      </c>
      <c r="K1" s="14">
        <f t="shared" si="0"/>
        <v>10</v>
      </c>
      <c r="L1" s="14">
        <f t="shared" si="0"/>
        <v>11</v>
      </c>
      <c r="M1" s="14">
        <f t="shared" si="0"/>
        <v>12</v>
      </c>
      <c r="N1" s="14">
        <f t="shared" si="0"/>
        <v>13</v>
      </c>
      <c r="O1" s="14">
        <f t="shared" si="0"/>
        <v>14</v>
      </c>
      <c r="P1" s="14">
        <f t="shared" si="0"/>
        <v>15</v>
      </c>
      <c r="Q1" s="14">
        <f t="shared" si="0"/>
        <v>16</v>
      </c>
      <c r="R1" s="14">
        <f t="shared" si="0"/>
        <v>17</v>
      </c>
      <c r="S1" s="14">
        <f t="shared" si="0"/>
        <v>18</v>
      </c>
      <c r="T1" s="14">
        <f t="shared" si="0"/>
        <v>19</v>
      </c>
      <c r="U1" s="14">
        <f t="shared" si="0"/>
        <v>20</v>
      </c>
    </row>
    <row r="2" spans="1:21" x14ac:dyDescent="0.25">
      <c r="A2" s="4" t="s">
        <v>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</row>
    <row r="3" spans="1:21" x14ac:dyDescent="0.25">
      <c r="C3" s="11"/>
    </row>
    <row r="4" spans="1:21" x14ac:dyDescent="0.25">
      <c r="C4" s="11"/>
    </row>
    <row r="5" spans="1:21" x14ac:dyDescent="0.25">
      <c r="C5" s="11"/>
    </row>
    <row r="6" spans="1:21" x14ac:dyDescent="0.25">
      <c r="C6" s="11"/>
    </row>
    <row r="7" spans="1:21" x14ac:dyDescent="0.25">
      <c r="C7" s="11"/>
    </row>
    <row r="8" spans="1:21" x14ac:dyDescent="0.25">
      <c r="C8" s="11"/>
    </row>
    <row r="9" spans="1:21" x14ac:dyDescent="0.25">
      <c r="C9" s="11"/>
    </row>
    <row r="10" spans="1:21" x14ac:dyDescent="0.25">
      <c r="C10" s="11"/>
    </row>
    <row r="11" spans="1:21" x14ac:dyDescent="0.25">
      <c r="C11" s="11"/>
    </row>
    <row r="12" spans="1:21" x14ac:dyDescent="0.25">
      <c r="C12" s="11"/>
    </row>
    <row r="13" spans="1:21" x14ac:dyDescent="0.25">
      <c r="C13" s="11"/>
    </row>
    <row r="14" spans="1:21" x14ac:dyDescent="0.25">
      <c r="C14" s="11"/>
    </row>
    <row r="15" spans="1:21" x14ac:dyDescent="0.25">
      <c r="C15" s="11"/>
    </row>
    <row r="16" spans="1:21" x14ac:dyDescent="0.25">
      <c r="C16" s="11"/>
    </row>
  </sheetData>
  <sortState ref="E2:E9">
    <sortCondition ref="E2:E9"/>
  </sortState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</vt:lpstr>
      <vt:lpstr>DepreciationSchedule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Dorko</dc:creator>
  <cp:lastModifiedBy>Alexandra Salaneck</cp:lastModifiedBy>
  <cp:lastPrinted>2020-02-17T18:46:24Z</cp:lastPrinted>
  <dcterms:created xsi:type="dcterms:W3CDTF">2020-02-07T16:55:53Z</dcterms:created>
  <dcterms:modified xsi:type="dcterms:W3CDTF">2020-02-17T21:04:22Z</dcterms:modified>
</cp:coreProperties>
</file>